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20000001_{A81C1633-0613-4052-B2DF-8194AF931AAC}" xr6:coauthVersionLast="47" xr6:coauthVersionMax="47" xr10:uidLastSave="{00000000-0000-0000-0000-000000000000}"/>
  <bookViews>
    <workbookView xWindow="-103" yWindow="-103" windowWidth="33120" windowHeight="18000" xr2:uid="{BEC70CC9-DED7-4ABD-90CF-E2B9E731CD43}"/>
  </bookViews>
  <sheets>
    <sheet name="Wyce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5" i="2"/>
  <c r="H26" i="2"/>
  <c r="H27" i="2"/>
  <c r="H28" i="2"/>
  <c r="H29" i="2"/>
  <c r="H30" i="2"/>
  <c r="H23" i="2"/>
  <c r="H8" i="2"/>
  <c r="H9" i="2"/>
  <c r="H10" i="2"/>
  <c r="H11" i="2"/>
  <c r="H12" i="2"/>
  <c r="H13" i="2"/>
  <c r="H14" i="2"/>
  <c r="H15" i="2"/>
  <c r="H16" i="2"/>
  <c r="H17" i="2"/>
  <c r="H18" i="2"/>
  <c r="H19" i="2"/>
  <c r="H7" i="2"/>
</calcChain>
</file>

<file path=xl/sharedStrings.xml><?xml version="1.0" encoding="utf-8"?>
<sst xmlns="http://schemas.openxmlformats.org/spreadsheetml/2006/main" count="131" uniqueCount="66">
  <si>
    <t>FORMULARZ WYCENY</t>
  </si>
  <si>
    <t>UWAGA: Wycena winna zawierać wszelkie koszty jakie Wykonawca poniesie w związku z realizacją zamówienia</t>
  </si>
  <si>
    <r>
      <t>Realizacja dostawy subskrypcji (dalej: „</t>
    </r>
    <r>
      <rPr>
        <b/>
        <sz val="10"/>
        <color theme="1"/>
        <rFont val="Calibri"/>
        <family val="2"/>
        <charset val="238"/>
      </rPr>
      <t>Subskrypcji</t>
    </r>
    <r>
      <rPr>
        <sz val="10"/>
        <color theme="1"/>
        <rFont val="Calibri"/>
        <family val="2"/>
        <charset val="238"/>
      </rPr>
      <t xml:space="preserve">”) oraz wsparcia technicznego producenta dla posiadanych licencji w formie Software Assurance </t>
    </r>
  </si>
  <si>
    <t>LP</t>
  </si>
  <si>
    <t>PN</t>
  </si>
  <si>
    <t>Nazwa produktu</t>
  </si>
  <si>
    <t>Ilość użytkowników</t>
  </si>
  <si>
    <t>Okres obowiązywania
miesiące</t>
  </si>
  <si>
    <t>Sposób licencjonowania</t>
  </si>
  <si>
    <t>Cena jednostkowa netto za 1 m-c</t>
  </si>
  <si>
    <t>Wartośc netto (ilość*okres*cena jednostkowa)</t>
  </si>
  <si>
    <t>AAD-33168</t>
  </si>
  <si>
    <t xml:space="preserve">M365 E5 Unified Existing Customer Sub Per User </t>
  </si>
  <si>
    <t>User per 1 mth</t>
  </si>
  <si>
    <t>AAD-33177</t>
  </si>
  <si>
    <t xml:space="preserve">M365 E5 Unified Renewal Sub Per User </t>
  </si>
  <si>
    <t>7LS-00002</t>
  </si>
  <si>
    <t>Pllaner &amp; Project P3 Sub Per User</t>
  </si>
  <si>
    <t>N9U-00002</t>
  </si>
  <si>
    <t xml:space="preserve">Visio P2 Sub Per User </t>
  </si>
  <si>
    <t>ZPB-00001</t>
  </si>
  <si>
    <t xml:space="preserve">Viva Employee Communications &amp; Communities Sub Per User </t>
  </si>
  <si>
    <t>V9B-00001</t>
  </si>
  <si>
    <t xml:space="preserve">Teams Rooms Pro Sub Per Device  </t>
  </si>
  <si>
    <t>Device per 1 mth</t>
  </si>
  <si>
    <t>SEJ-00002</t>
  </si>
  <si>
    <t>Power Apps Premium Sub Per User</t>
  </si>
  <si>
    <t>8F5-00001</t>
  </si>
  <si>
    <t xml:space="preserve">Power Automate Process Sub Per User </t>
  </si>
  <si>
    <t>1O4-00001</t>
  </si>
  <si>
    <t xml:space="preserve">Power Automate Premium USL Sub Per User </t>
  </si>
  <si>
    <t>1NZ-00004</t>
  </si>
  <si>
    <t>Defender Endpoint P1 Server Sub</t>
  </si>
  <si>
    <t>83I-00001</t>
  </si>
  <si>
    <t>Microsoft 365 Copilot  </t>
  </si>
  <si>
    <t>YFI-00001</t>
  </si>
  <si>
    <t>Copilot Studio Sub (Messages)</t>
  </si>
  <si>
    <t>Consumption per 1 mth</t>
  </si>
  <si>
    <t>EP2-18774</t>
  </si>
  <si>
    <t>D365 Contact Center Sub Per User</t>
  </si>
  <si>
    <t>Zapewnienie Wsparcia technicznego</t>
  </si>
  <si>
    <t>Ilość</t>
  </si>
  <si>
    <t>Okres obowiązywania
lata</t>
  </si>
  <si>
    <t>Cena jednostkowa netto za 1 rok</t>
  </si>
  <si>
    <t>7NQ-00292</t>
  </si>
  <si>
    <t>SQLSvrStdCore ALNG Core ALng SA 2L</t>
  </si>
  <si>
    <t>SA for 1 year</t>
  </si>
  <si>
    <t>9EM-00270</t>
  </si>
  <si>
    <t>Win Server Standard Core ALng SA 2L</t>
  </si>
  <si>
    <t>9EA-00278</t>
  </si>
  <si>
    <t>Win Server DC Core ALng SA 2L</t>
  </si>
  <si>
    <t>9GS-00135</t>
  </si>
  <si>
    <t>CIS Suite Datacenter Core ALng SA 2L</t>
  </si>
  <si>
    <t>9GS-00130</t>
  </si>
  <si>
    <t>CIS Suite Datacenter Core ALng SA 16L</t>
  </si>
  <si>
    <t>6VC-01254</t>
  </si>
  <si>
    <t>Win Remote Desktop Services CAL ALng SA UCAL</t>
  </si>
  <si>
    <t>MX3-00117</t>
  </si>
  <si>
    <t>Visual Studio Ent MSDN ALng SA</t>
  </si>
  <si>
    <t>77D-00111</t>
  </si>
  <si>
    <t>Visual Studio Pro MSDN ALng SA</t>
  </si>
  <si>
    <t>Zamówienie w ramach prawa pcji</t>
  </si>
  <si>
    <t xml:space="preserve">Cena jednostkowa netto za 1 miesąc </t>
  </si>
  <si>
    <t>w pierwszym roku trwania umowy</t>
  </si>
  <si>
    <t>w drugim roku trwania umowy</t>
  </si>
  <si>
    <t>w trzecim roku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</si>
</sst>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i/>
      <sz val="9"/>
      <color rgb="FF000000"/>
      <name val="Calibri"/>
      <family val="2"/>
      <charset val="238"/>
    </font>
    <font>
      <strike/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/>
    <xf numFmtId="0" fontId="0" fillId="0" borderId="2" xfId="0" applyBorder="1" applyAlignment="1">
      <alignment horizontal="center" vertical="center" wrapText="1"/>
    </xf>
    <xf numFmtId="0" fontId="7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AE7D-79A6-4674-8B74-F16680CB5D9C}">
  <dimension ref="A1:K55"/>
  <sheetViews>
    <sheetView tabSelected="1" topLeftCell="C1" zoomScaleNormal="100" workbookViewId="0">
      <selection activeCell="C50" sqref="C50"/>
    </sheetView>
  </sheetViews>
  <sheetFormatPr defaultRowHeight="14.6" x14ac:dyDescent="0.4"/>
  <cols>
    <col min="1" max="1" width="3.15234375" bestFit="1" customWidth="1"/>
    <col min="2" max="2" width="10.84375" customWidth="1"/>
    <col min="3" max="3" width="51.23046875" bestFit="1" customWidth="1"/>
    <col min="4" max="4" width="16.53515625" bestFit="1" customWidth="1"/>
    <col min="5" max="5" width="18.84375" bestFit="1" customWidth="1"/>
    <col min="6" max="6" width="18.23046875" customWidth="1"/>
    <col min="7" max="8" width="18.4609375" customWidth="1"/>
    <col min="9" max="11" width="23.4609375" customWidth="1"/>
  </cols>
  <sheetData>
    <row r="1" spans="1:11" x14ac:dyDescent="0.4">
      <c r="C1" s="1" t="s">
        <v>0</v>
      </c>
    </row>
    <row r="2" spans="1:11" x14ac:dyDescent="0.4">
      <c r="C2" t="s">
        <v>1</v>
      </c>
    </row>
    <row r="5" spans="1:11" x14ac:dyDescent="0.4">
      <c r="C5" s="2" t="s">
        <v>2</v>
      </c>
    </row>
    <row r="6" spans="1:11" s="3" customFormat="1" ht="43.75" x14ac:dyDescent="0.4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5" t="s">
        <v>9</v>
      </c>
      <c r="H6" s="5" t="s">
        <v>10</v>
      </c>
      <c r="I6" s="10"/>
      <c r="J6" s="4"/>
      <c r="K6" s="4"/>
    </row>
    <row r="7" spans="1:11" s="3" customFormat="1" x14ac:dyDescent="0.4">
      <c r="A7" s="6">
        <v>1</v>
      </c>
      <c r="B7" s="6" t="s">
        <v>11</v>
      </c>
      <c r="C7" s="8" t="s">
        <v>12</v>
      </c>
      <c r="D7" s="6">
        <v>1932</v>
      </c>
      <c r="E7" s="6">
        <v>36</v>
      </c>
      <c r="F7" s="6" t="s">
        <v>13</v>
      </c>
      <c r="G7" s="5"/>
      <c r="H7" s="12">
        <f>D7*E7*G7</f>
        <v>0</v>
      </c>
      <c r="I7" s="10"/>
      <c r="J7" s="4"/>
      <c r="K7" s="4"/>
    </row>
    <row r="8" spans="1:11" s="3" customFormat="1" x14ac:dyDescent="0.4">
      <c r="A8" s="6">
        <v>2</v>
      </c>
      <c r="B8" s="6" t="s">
        <v>14</v>
      </c>
      <c r="C8" s="8" t="s">
        <v>15</v>
      </c>
      <c r="D8" s="6">
        <v>600</v>
      </c>
      <c r="E8" s="6">
        <v>36</v>
      </c>
      <c r="F8" s="6" t="s">
        <v>13</v>
      </c>
      <c r="G8" s="5"/>
      <c r="H8" s="12">
        <f t="shared" ref="H8:H19" si="0">D8*E8*G8</f>
        <v>0</v>
      </c>
      <c r="I8" s="10"/>
      <c r="J8" s="4"/>
      <c r="K8" s="4"/>
    </row>
    <row r="9" spans="1:11" s="3" customFormat="1" x14ac:dyDescent="0.4">
      <c r="A9" s="6">
        <v>3</v>
      </c>
      <c r="B9" s="6" t="s">
        <v>16</v>
      </c>
      <c r="C9" s="8" t="s">
        <v>17</v>
      </c>
      <c r="D9" s="6">
        <v>133</v>
      </c>
      <c r="E9" s="6">
        <v>36</v>
      </c>
      <c r="F9" s="6" t="s">
        <v>13</v>
      </c>
      <c r="G9" s="5"/>
      <c r="H9" s="12">
        <f t="shared" si="0"/>
        <v>0</v>
      </c>
      <c r="I9" s="10"/>
      <c r="J9" s="4"/>
      <c r="K9" s="4"/>
    </row>
    <row r="10" spans="1:11" s="3" customFormat="1" x14ac:dyDescent="0.4">
      <c r="A10" s="6">
        <v>4</v>
      </c>
      <c r="B10" s="6" t="s">
        <v>18</v>
      </c>
      <c r="C10" s="8" t="s">
        <v>19</v>
      </c>
      <c r="D10" s="6">
        <v>35</v>
      </c>
      <c r="E10" s="6">
        <v>36</v>
      </c>
      <c r="F10" s="6" t="s">
        <v>13</v>
      </c>
      <c r="G10" s="5"/>
      <c r="H10" s="12">
        <f t="shared" si="0"/>
        <v>0</v>
      </c>
      <c r="I10" s="10"/>
      <c r="J10" s="4"/>
      <c r="K10" s="4"/>
    </row>
    <row r="11" spans="1:11" s="3" customFormat="1" x14ac:dyDescent="0.4">
      <c r="A11" s="6">
        <v>5</v>
      </c>
      <c r="B11" s="6" t="s">
        <v>20</v>
      </c>
      <c r="C11" s="8" t="s">
        <v>21</v>
      </c>
      <c r="D11" s="6">
        <v>1950</v>
      </c>
      <c r="E11" s="6">
        <v>36</v>
      </c>
      <c r="F11" s="6" t="s">
        <v>13</v>
      </c>
      <c r="G11" s="5"/>
      <c r="H11" s="12">
        <f t="shared" si="0"/>
        <v>0</v>
      </c>
      <c r="I11" s="10"/>
      <c r="J11" s="4"/>
      <c r="K11" s="4"/>
    </row>
    <row r="12" spans="1:11" s="3" customFormat="1" x14ac:dyDescent="0.4">
      <c r="A12" s="6">
        <v>6</v>
      </c>
      <c r="B12" s="6" t="s">
        <v>22</v>
      </c>
      <c r="C12" s="8" t="s">
        <v>23</v>
      </c>
      <c r="D12" s="6">
        <v>4</v>
      </c>
      <c r="E12" s="6">
        <v>36</v>
      </c>
      <c r="F12" s="6" t="s">
        <v>24</v>
      </c>
      <c r="G12" s="5"/>
      <c r="H12" s="12">
        <f t="shared" si="0"/>
        <v>0</v>
      </c>
      <c r="I12" s="10"/>
      <c r="J12" s="4"/>
      <c r="K12" s="4"/>
    </row>
    <row r="13" spans="1:11" s="3" customFormat="1" x14ac:dyDescent="0.4">
      <c r="A13" s="6">
        <v>7</v>
      </c>
      <c r="B13" s="6" t="s">
        <v>25</v>
      </c>
      <c r="C13" s="8" t="s">
        <v>26</v>
      </c>
      <c r="D13" s="6">
        <v>10</v>
      </c>
      <c r="E13" s="6">
        <v>36</v>
      </c>
      <c r="F13" s="6" t="s">
        <v>13</v>
      </c>
      <c r="G13" s="5"/>
      <c r="H13" s="12">
        <f t="shared" si="0"/>
        <v>0</v>
      </c>
      <c r="I13" s="10"/>
      <c r="J13" s="4"/>
      <c r="K13" s="4"/>
    </row>
    <row r="14" spans="1:11" s="3" customFormat="1" x14ac:dyDescent="0.4">
      <c r="A14" s="6">
        <v>8</v>
      </c>
      <c r="B14" s="6" t="s">
        <v>27</v>
      </c>
      <c r="C14" s="8" t="s">
        <v>28</v>
      </c>
      <c r="D14" s="6">
        <v>86</v>
      </c>
      <c r="E14" s="6">
        <v>36</v>
      </c>
      <c r="F14" s="6" t="s">
        <v>13</v>
      </c>
      <c r="G14" s="5"/>
      <c r="H14" s="12">
        <f t="shared" si="0"/>
        <v>0</v>
      </c>
      <c r="I14" s="10"/>
      <c r="J14" s="4"/>
      <c r="K14" s="4"/>
    </row>
    <row r="15" spans="1:11" s="3" customFormat="1" x14ac:dyDescent="0.4">
      <c r="A15" s="6">
        <v>9</v>
      </c>
      <c r="B15" s="6" t="s">
        <v>29</v>
      </c>
      <c r="C15" s="8" t="s">
        <v>30</v>
      </c>
      <c r="D15" s="6">
        <v>16</v>
      </c>
      <c r="E15" s="6">
        <v>36</v>
      </c>
      <c r="F15" s="6" t="s">
        <v>13</v>
      </c>
      <c r="G15" s="5"/>
      <c r="H15" s="12">
        <f t="shared" si="0"/>
        <v>0</v>
      </c>
      <c r="I15" s="10"/>
      <c r="J15" s="4"/>
      <c r="K15" s="4"/>
    </row>
    <row r="16" spans="1:11" s="3" customFormat="1" x14ac:dyDescent="0.4">
      <c r="A16" s="6">
        <v>10</v>
      </c>
      <c r="B16" s="6" t="s">
        <v>31</v>
      </c>
      <c r="C16" s="8" t="s">
        <v>32</v>
      </c>
      <c r="D16" s="6">
        <v>30</v>
      </c>
      <c r="E16" s="6">
        <v>36</v>
      </c>
      <c r="F16" s="6" t="s">
        <v>24</v>
      </c>
      <c r="G16" s="5"/>
      <c r="H16" s="12">
        <f t="shared" si="0"/>
        <v>0</v>
      </c>
      <c r="I16" s="10"/>
      <c r="J16" s="4"/>
      <c r="K16" s="4"/>
    </row>
    <row r="17" spans="1:11" s="3" customFormat="1" x14ac:dyDescent="0.4">
      <c r="A17" s="6">
        <v>11</v>
      </c>
      <c r="B17" s="6" t="s">
        <v>33</v>
      </c>
      <c r="C17" s="8" t="s">
        <v>34</v>
      </c>
      <c r="D17" s="6">
        <v>290</v>
      </c>
      <c r="E17" s="6">
        <v>36</v>
      </c>
      <c r="F17" s="6" t="s">
        <v>13</v>
      </c>
      <c r="G17" s="5"/>
      <c r="H17" s="12">
        <f t="shared" si="0"/>
        <v>0</v>
      </c>
      <c r="I17" s="10"/>
      <c r="J17" s="4"/>
      <c r="K17" s="4"/>
    </row>
    <row r="18" spans="1:11" s="3" customFormat="1" ht="29.15" x14ac:dyDescent="0.4">
      <c r="A18" s="6">
        <v>12</v>
      </c>
      <c r="B18" s="6" t="s">
        <v>35</v>
      </c>
      <c r="C18" s="8" t="s">
        <v>36</v>
      </c>
      <c r="D18" s="6">
        <v>11</v>
      </c>
      <c r="E18" s="6">
        <v>36</v>
      </c>
      <c r="F18" s="6" t="s">
        <v>37</v>
      </c>
      <c r="G18" s="5"/>
      <c r="H18" s="12">
        <f t="shared" si="0"/>
        <v>0</v>
      </c>
      <c r="I18" s="10"/>
      <c r="J18" s="4"/>
      <c r="K18" s="4"/>
    </row>
    <row r="19" spans="1:11" s="3" customFormat="1" x14ac:dyDescent="0.4">
      <c r="A19" s="6">
        <v>13</v>
      </c>
      <c r="B19" s="6" t="s">
        <v>38</v>
      </c>
      <c r="C19" s="8" t="s">
        <v>39</v>
      </c>
      <c r="D19" s="6">
        <v>40</v>
      </c>
      <c r="E19" s="6">
        <v>36</v>
      </c>
      <c r="F19" s="6" t="s">
        <v>13</v>
      </c>
      <c r="G19" s="5"/>
      <c r="H19" s="12">
        <f t="shared" si="0"/>
        <v>0</v>
      </c>
      <c r="I19" s="10"/>
      <c r="J19" s="4"/>
      <c r="K19" s="4"/>
    </row>
    <row r="20" spans="1:11" s="3" customFormat="1" x14ac:dyDescent="0.4">
      <c r="A20" s="4"/>
      <c r="C20" s="7"/>
      <c r="D20" s="4"/>
      <c r="E20" s="4"/>
      <c r="F20" s="4"/>
      <c r="G20" s="4"/>
      <c r="H20" s="4"/>
      <c r="I20" s="4"/>
      <c r="J20" s="4"/>
      <c r="K20" s="4"/>
    </row>
    <row r="21" spans="1:11" s="3" customFormat="1" x14ac:dyDescent="0.35">
      <c r="A21" s="4"/>
      <c r="B21" s="4"/>
      <c r="C21" s="9" t="s">
        <v>40</v>
      </c>
      <c r="D21" s="4"/>
      <c r="E21" s="4"/>
      <c r="F21" s="4"/>
      <c r="G21" s="4"/>
      <c r="H21" s="4"/>
      <c r="I21" s="4"/>
      <c r="J21" s="4"/>
      <c r="K21" s="4"/>
    </row>
    <row r="22" spans="1:11" s="3" customFormat="1" ht="43.75" x14ac:dyDescent="0.4">
      <c r="A22" s="6" t="s">
        <v>3</v>
      </c>
      <c r="B22" s="6" t="s">
        <v>4</v>
      </c>
      <c r="C22" s="6" t="s">
        <v>5</v>
      </c>
      <c r="D22" s="6" t="s">
        <v>41</v>
      </c>
      <c r="E22" s="6" t="s">
        <v>42</v>
      </c>
      <c r="F22" s="6" t="s">
        <v>8</v>
      </c>
      <c r="G22" s="5" t="s">
        <v>43</v>
      </c>
      <c r="H22" s="5" t="s">
        <v>10</v>
      </c>
      <c r="I22" s="10"/>
      <c r="J22" s="4"/>
      <c r="K22" s="4"/>
    </row>
    <row r="23" spans="1:11" s="3" customFormat="1" x14ac:dyDescent="0.4">
      <c r="A23" s="6">
        <v>1</v>
      </c>
      <c r="B23" s="6" t="s">
        <v>44</v>
      </c>
      <c r="C23" s="8" t="s">
        <v>45</v>
      </c>
      <c r="D23" s="6">
        <v>20</v>
      </c>
      <c r="E23" s="6">
        <v>3</v>
      </c>
      <c r="F23" s="6" t="s">
        <v>46</v>
      </c>
      <c r="G23" s="5"/>
      <c r="H23" s="12">
        <f>D23*E23*G23</f>
        <v>0</v>
      </c>
      <c r="I23" s="10"/>
      <c r="J23" s="4"/>
      <c r="K23" s="4"/>
    </row>
    <row r="24" spans="1:11" s="3" customFormat="1" x14ac:dyDescent="0.4">
      <c r="A24" s="6">
        <v>2</v>
      </c>
      <c r="B24" s="6" t="s">
        <v>47</v>
      </c>
      <c r="C24" s="8" t="s">
        <v>48</v>
      </c>
      <c r="D24" s="6">
        <v>160</v>
      </c>
      <c r="E24" s="6">
        <v>3</v>
      </c>
      <c r="F24" s="6" t="s">
        <v>46</v>
      </c>
      <c r="G24" s="5"/>
      <c r="H24" s="12">
        <f t="shared" ref="H24:H30" si="1">D24*E24*G24</f>
        <v>0</v>
      </c>
      <c r="I24" s="10"/>
      <c r="J24" s="4"/>
      <c r="K24" s="4"/>
    </row>
    <row r="25" spans="1:11" s="3" customFormat="1" x14ac:dyDescent="0.4">
      <c r="A25" s="6">
        <v>3</v>
      </c>
      <c r="B25" s="6" t="s">
        <v>49</v>
      </c>
      <c r="C25" s="8" t="s">
        <v>50</v>
      </c>
      <c r="D25" s="6">
        <v>264</v>
      </c>
      <c r="E25" s="6">
        <v>3</v>
      </c>
      <c r="F25" s="6" t="s">
        <v>46</v>
      </c>
      <c r="G25" s="5"/>
      <c r="H25" s="12">
        <f t="shared" si="1"/>
        <v>0</v>
      </c>
      <c r="I25" s="10"/>
      <c r="J25" s="4"/>
      <c r="K25" s="4"/>
    </row>
    <row r="26" spans="1:11" s="3" customFormat="1" x14ac:dyDescent="0.4">
      <c r="A26" s="6">
        <v>4</v>
      </c>
      <c r="B26" s="6" t="s">
        <v>51</v>
      </c>
      <c r="C26" s="8" t="s">
        <v>52</v>
      </c>
      <c r="D26" s="6">
        <v>164</v>
      </c>
      <c r="E26" s="6">
        <v>3</v>
      </c>
      <c r="F26" s="6" t="s">
        <v>46</v>
      </c>
      <c r="G26" s="5"/>
      <c r="H26" s="12">
        <f t="shared" si="1"/>
        <v>0</v>
      </c>
      <c r="I26" s="10"/>
      <c r="J26" s="4"/>
      <c r="K26" s="4"/>
    </row>
    <row r="27" spans="1:11" s="3" customFormat="1" x14ac:dyDescent="0.4">
      <c r="A27" s="6">
        <v>5</v>
      </c>
      <c r="B27" s="6" t="s">
        <v>53</v>
      </c>
      <c r="C27" s="8" t="s">
        <v>54</v>
      </c>
      <c r="D27" s="6">
        <v>12</v>
      </c>
      <c r="E27" s="6">
        <v>3</v>
      </c>
      <c r="F27" s="6" t="s">
        <v>46</v>
      </c>
      <c r="G27" s="5"/>
      <c r="H27" s="12">
        <f t="shared" si="1"/>
        <v>0</v>
      </c>
      <c r="I27" s="10"/>
      <c r="J27" s="4"/>
      <c r="K27" s="4"/>
    </row>
    <row r="28" spans="1:11" s="3" customFormat="1" x14ac:dyDescent="0.4">
      <c r="A28" s="6">
        <v>6</v>
      </c>
      <c r="B28" s="6" t="s">
        <v>55</v>
      </c>
      <c r="C28" s="8" t="s">
        <v>56</v>
      </c>
      <c r="D28" s="6">
        <v>464</v>
      </c>
      <c r="E28" s="6">
        <v>3</v>
      </c>
      <c r="F28" s="6" t="s">
        <v>46</v>
      </c>
      <c r="G28" s="5"/>
      <c r="H28" s="12">
        <f t="shared" si="1"/>
        <v>0</v>
      </c>
      <c r="I28" s="10"/>
      <c r="J28" s="4"/>
      <c r="K28" s="4"/>
    </row>
    <row r="29" spans="1:11" s="3" customFormat="1" x14ac:dyDescent="0.4">
      <c r="A29" s="6">
        <v>7</v>
      </c>
      <c r="B29" s="6" t="s">
        <v>57</v>
      </c>
      <c r="C29" s="8" t="s">
        <v>58</v>
      </c>
      <c r="D29" s="6">
        <v>5</v>
      </c>
      <c r="E29" s="6">
        <v>3</v>
      </c>
      <c r="F29" s="6" t="s">
        <v>46</v>
      </c>
      <c r="G29" s="5"/>
      <c r="H29" s="12">
        <f t="shared" si="1"/>
        <v>0</v>
      </c>
      <c r="I29" s="10"/>
      <c r="J29" s="4"/>
      <c r="K29" s="4"/>
    </row>
    <row r="30" spans="1:11" s="3" customFormat="1" x14ac:dyDescent="0.4">
      <c r="A30" s="6">
        <v>8</v>
      </c>
      <c r="B30" s="6" t="s">
        <v>59</v>
      </c>
      <c r="C30" s="8" t="s">
        <v>60</v>
      </c>
      <c r="D30" s="6">
        <v>1</v>
      </c>
      <c r="E30" s="6">
        <v>3</v>
      </c>
      <c r="F30" s="6" t="s">
        <v>46</v>
      </c>
      <c r="G30" s="5"/>
      <c r="H30" s="12">
        <f t="shared" si="1"/>
        <v>0</v>
      </c>
      <c r="I30" s="10"/>
      <c r="J30" s="4"/>
      <c r="K30" s="4"/>
    </row>
    <row r="31" spans="1:11" s="3" customForma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s="3" customFormat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3" customFormat="1" x14ac:dyDescent="0.35">
      <c r="A33" s="4"/>
      <c r="B33" s="4"/>
      <c r="C33" s="9" t="s">
        <v>61</v>
      </c>
      <c r="D33" s="4"/>
      <c r="E33" s="4"/>
      <c r="F33" s="4"/>
      <c r="G33" s="4"/>
      <c r="H33" s="4"/>
      <c r="I33" s="4"/>
      <c r="J33" s="4"/>
      <c r="K33" s="4"/>
    </row>
    <row r="34" spans="1:11" s="3" customFormat="1" x14ac:dyDescent="0.4">
      <c r="A34" s="13" t="s">
        <v>3</v>
      </c>
      <c r="B34" s="13" t="s">
        <v>4</v>
      </c>
      <c r="C34" s="13" t="s">
        <v>5</v>
      </c>
      <c r="D34" s="13" t="s">
        <v>8</v>
      </c>
      <c r="E34" s="15" t="s">
        <v>62</v>
      </c>
      <c r="F34" s="16"/>
      <c r="G34" s="17"/>
    </row>
    <row r="35" spans="1:11" s="3" customFormat="1" ht="29.15" x14ac:dyDescent="0.4">
      <c r="A35" s="14"/>
      <c r="B35" s="14"/>
      <c r="C35" s="14"/>
      <c r="D35" s="14"/>
      <c r="E35" s="5" t="s">
        <v>63</v>
      </c>
      <c r="F35" s="5" t="s">
        <v>64</v>
      </c>
      <c r="G35" s="5" t="s">
        <v>65</v>
      </c>
    </row>
    <row r="36" spans="1:11" s="3" customFormat="1" x14ac:dyDescent="0.4">
      <c r="A36" s="6">
        <v>1</v>
      </c>
      <c r="B36" s="6" t="s">
        <v>11</v>
      </c>
      <c r="C36" s="8" t="s">
        <v>12</v>
      </c>
      <c r="D36" s="6" t="s">
        <v>13</v>
      </c>
      <c r="E36" s="5"/>
      <c r="F36" s="5"/>
      <c r="G36" s="5"/>
    </row>
    <row r="37" spans="1:11" s="3" customFormat="1" x14ac:dyDescent="0.4">
      <c r="A37" s="6">
        <v>2</v>
      </c>
      <c r="B37" s="6" t="s">
        <v>14</v>
      </c>
      <c r="C37" s="8" t="s">
        <v>15</v>
      </c>
      <c r="D37" s="6" t="s">
        <v>13</v>
      </c>
      <c r="E37" s="5"/>
      <c r="F37" s="5"/>
      <c r="G37" s="5"/>
    </row>
    <row r="38" spans="1:11" s="3" customFormat="1" x14ac:dyDescent="0.4">
      <c r="A38" s="6">
        <v>3</v>
      </c>
      <c r="B38" s="6" t="s">
        <v>16</v>
      </c>
      <c r="C38" s="8" t="s">
        <v>17</v>
      </c>
      <c r="D38" s="6" t="s">
        <v>13</v>
      </c>
      <c r="E38" s="5"/>
      <c r="F38" s="5"/>
      <c r="G38" s="5"/>
    </row>
    <row r="39" spans="1:11" s="3" customFormat="1" x14ac:dyDescent="0.4">
      <c r="A39" s="6">
        <v>4</v>
      </c>
      <c r="B39" s="6" t="s">
        <v>18</v>
      </c>
      <c r="C39" s="8" t="s">
        <v>19</v>
      </c>
      <c r="D39" s="6" t="s">
        <v>13</v>
      </c>
      <c r="E39" s="5"/>
      <c r="F39" s="5"/>
      <c r="G39" s="5"/>
    </row>
    <row r="40" spans="1:11" s="3" customFormat="1" x14ac:dyDescent="0.4">
      <c r="A40" s="6">
        <v>5</v>
      </c>
      <c r="B40" s="6" t="s">
        <v>20</v>
      </c>
      <c r="C40" s="8" t="s">
        <v>21</v>
      </c>
      <c r="D40" s="6" t="s">
        <v>13</v>
      </c>
      <c r="E40" s="5"/>
      <c r="F40" s="5"/>
      <c r="G40" s="5"/>
    </row>
    <row r="41" spans="1:11" s="3" customFormat="1" x14ac:dyDescent="0.4">
      <c r="A41" s="6">
        <v>6</v>
      </c>
      <c r="B41" s="6" t="s">
        <v>22</v>
      </c>
      <c r="C41" s="8" t="s">
        <v>23</v>
      </c>
      <c r="D41" s="6" t="s">
        <v>24</v>
      </c>
      <c r="E41" s="5"/>
      <c r="F41" s="5"/>
      <c r="G41" s="5"/>
    </row>
    <row r="42" spans="1:11" s="3" customFormat="1" x14ac:dyDescent="0.4">
      <c r="A42" s="6">
        <v>7</v>
      </c>
      <c r="B42" s="6" t="s">
        <v>25</v>
      </c>
      <c r="C42" s="8" t="s">
        <v>26</v>
      </c>
      <c r="D42" s="6" t="s">
        <v>13</v>
      </c>
      <c r="E42" s="5"/>
      <c r="F42" s="5"/>
      <c r="G42" s="5"/>
    </row>
    <row r="43" spans="1:11" s="3" customFormat="1" x14ac:dyDescent="0.4">
      <c r="A43" s="6">
        <v>8</v>
      </c>
      <c r="B43" s="6" t="s">
        <v>27</v>
      </c>
      <c r="C43" s="8" t="s">
        <v>28</v>
      </c>
      <c r="D43" s="6" t="s">
        <v>13</v>
      </c>
      <c r="E43" s="5"/>
      <c r="F43" s="5"/>
      <c r="G43" s="5"/>
    </row>
    <row r="44" spans="1:11" s="3" customFormat="1" x14ac:dyDescent="0.4">
      <c r="A44" s="6">
        <v>9</v>
      </c>
      <c r="B44" s="6" t="s">
        <v>29</v>
      </c>
      <c r="C44" s="8" t="s">
        <v>30</v>
      </c>
      <c r="D44" s="6" t="s">
        <v>13</v>
      </c>
      <c r="E44" s="5"/>
      <c r="F44" s="5"/>
      <c r="G44" s="5"/>
    </row>
    <row r="45" spans="1:11" s="3" customFormat="1" x14ac:dyDescent="0.4">
      <c r="A45" s="6">
        <v>11</v>
      </c>
      <c r="B45" s="6" t="s">
        <v>31</v>
      </c>
      <c r="C45" s="8" t="s">
        <v>32</v>
      </c>
      <c r="D45" s="6" t="s">
        <v>24</v>
      </c>
      <c r="E45" s="5"/>
      <c r="F45" s="5"/>
      <c r="G45" s="5"/>
    </row>
    <row r="46" spans="1:11" s="3" customFormat="1" x14ac:dyDescent="0.4">
      <c r="A46" s="6">
        <v>12</v>
      </c>
      <c r="B46" s="6" t="s">
        <v>33</v>
      </c>
      <c r="C46" s="8" t="s">
        <v>34</v>
      </c>
      <c r="D46" s="6" t="s">
        <v>13</v>
      </c>
      <c r="E46" s="5"/>
      <c r="F46" s="5"/>
      <c r="G46" s="5"/>
    </row>
    <row r="47" spans="1:11" s="3" customFormat="1" ht="29.15" x14ac:dyDescent="0.4">
      <c r="A47" s="6">
        <v>13</v>
      </c>
      <c r="B47" s="6" t="s">
        <v>35</v>
      </c>
      <c r="C47" s="8" t="s">
        <v>36</v>
      </c>
      <c r="D47" s="6" t="s">
        <v>37</v>
      </c>
      <c r="E47" s="5"/>
      <c r="F47" s="5"/>
      <c r="G47" s="5"/>
    </row>
    <row r="48" spans="1:11" s="3" customFormat="1" x14ac:dyDescent="0.4">
      <c r="A48" s="6">
        <v>13</v>
      </c>
      <c r="B48" s="6" t="s">
        <v>38</v>
      </c>
      <c r="C48" s="8" t="s">
        <v>39</v>
      </c>
      <c r="D48" s="6" t="s">
        <v>13</v>
      </c>
      <c r="E48" s="5"/>
      <c r="F48" s="5"/>
      <c r="G48" s="5"/>
    </row>
    <row r="55" spans="5:5" x14ac:dyDescent="0.4">
      <c r="E55" s="11"/>
    </row>
  </sheetData>
  <mergeCells count="5">
    <mergeCell ref="D34:D35"/>
    <mergeCell ref="A34:A35"/>
    <mergeCell ref="B34:B35"/>
    <mergeCell ref="C34:C35"/>
    <mergeCell ref="E34:G34"/>
  </mergeCells>
  <phoneticPr fontId="5" type="noConversion"/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_x0020_umowy xmlns="3b5ac75e-1b60-4641-a837-e7f9d3f39ffb" xsi:nil="true"/>
    <Nr_x0020_teczki_x0020_eDok xmlns="3b5ac75e-1b60-4641-a837-e7f9d3f39ffb" xsi:nil="true"/>
    <Rodzaj_x0020_zakupu xmlns="3b5ac75e-1b60-4641-a837-e7f9d3f39ffb" xsi:nil="true"/>
    <Kategoria xmlns="3b5ac75e-1b60-4641-a837-e7f9d3f39ffb" xsi:nil="true"/>
    <TaxCatchAll xmlns="299af297-33cc-4c76-9b57-57f9360794ee"/>
    <Status xmlns="3b5ac75e-1b60-4641-a837-e7f9d3f39ffb" xsi:nil="true"/>
    <TaxKeywordTaxHTField xmlns="299af297-33cc-4c76-9b57-57f9360794ee">
      <Terms xmlns="http://schemas.microsoft.com/office/infopath/2007/PartnerControls"/>
    </TaxKeywordTaxHTField>
    <Data_x0020_graniczna_x0020_umowy xmlns="3b5ac75e-1b60-4641-a837-e7f9d3f39ffb" xsi:nil="true"/>
    <Osoba_x0020_odpowiedzialna xmlns="3b5ac75e-1b60-4641-a837-e7f9d3f39ffb">
      <UserInfo>
        <DisplayName/>
        <AccountId xsi:nil="true"/>
        <AccountType/>
      </UserInfo>
    </Osoba_x0020_odpowiedzialn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49E50-8EB8-44AF-8490-8603FD5A0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c75e-1b60-4641-a837-e7f9d3f39ffb"/>
    <ds:schemaRef ds:uri="299af297-33cc-4c76-9b57-57f936079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A1711F-DC3F-4412-88D5-7F93D32F9ADF}">
  <ds:schemaRefs>
    <ds:schemaRef ds:uri="http://purl.org/dc/terms/"/>
    <ds:schemaRef ds:uri="http://schemas.microsoft.com/office/2006/metadata/properties"/>
    <ds:schemaRef ds:uri="http://purl.org/dc/dcmitype/"/>
    <ds:schemaRef ds:uri="3b5ac75e-1b60-4641-a837-e7f9d3f39ff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99af297-33cc-4c76-9b57-57f9360794ee"/>
  </ds:schemaRefs>
</ds:datastoreItem>
</file>

<file path=customXml/itemProps3.xml><?xml version="1.0" encoding="utf-8"?>
<ds:datastoreItem xmlns:ds="http://schemas.openxmlformats.org/officeDocument/2006/customXml" ds:itemID="{6C4219FF-D50A-453A-A55E-16F95ACE0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2026-01-20T11:27:05Z</dcterms:created>
  <dcterms:modified xsi:type="dcterms:W3CDTF">2026-01-20T11:39:09Z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0x010100445780A66EE4A9419905A6BE46FCD169</vt:lpwstr>
  </property>
</Properties>
</file>